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990" yWindow="615" windowWidth="25170" windowHeight="16440"/>
  </bookViews>
  <sheets>
    <sheet name="CP" sheetId="3" r:id="rId1"/>
    <sheet name="Literatúra" sheetId="2" r:id="rId2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3" l="1"/>
  <c r="E68" i="2" l="1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A26" i="3" l="1"/>
  <c r="E3" i="2" l="1"/>
  <c r="E69" i="2" l="1"/>
  <c r="C26" i="3" l="1"/>
  <c r="E70" i="2"/>
  <c r="C27" i="3" s="1"/>
</calcChain>
</file>

<file path=xl/sharedStrings.xml><?xml version="1.0" encoding="utf-8"?>
<sst xmlns="http://schemas.openxmlformats.org/spreadsheetml/2006/main" count="161" uniqueCount="155">
  <si>
    <t>spolu</t>
  </si>
  <si>
    <t xml:space="preserve">Bohunicka - Daj si čas I. </t>
  </si>
  <si>
    <t>Bohunická - Daj si čas II.</t>
  </si>
  <si>
    <t>Cesta okolo sveta</t>
  </si>
  <si>
    <t>Ganeri - Divoké sopky</t>
  </si>
  <si>
    <t>Ganeri - Kvitnúce pralesy</t>
  </si>
  <si>
    <t>Ganeri - Žeravé púšte</t>
  </si>
  <si>
    <t>Európa - všetko, čo chceš vedieť</t>
  </si>
  <si>
    <t>Ázia - všetko, čo chceš vedieť</t>
  </si>
  <si>
    <t>Alfonz Bednár - Sklený vrch</t>
  </si>
  <si>
    <t>Ladislav Mňačko - Ako chutí moc</t>
  </si>
  <si>
    <t>Erich Maria Remarque - Na západe nič nové</t>
  </si>
  <si>
    <t>William Shakespeare - Hamlet</t>
  </si>
  <si>
    <t>Sofokles: Kráľ Oidipus, Antigona</t>
  </si>
  <si>
    <t>Počet</t>
  </si>
  <si>
    <t>Cena/ks</t>
  </si>
  <si>
    <t>Alexander Sergejevič Puškin: Kapitánova dcéra</t>
  </si>
  <si>
    <t>Dušan Dušek: Kufor na sny</t>
  </si>
  <si>
    <t>Lisá: Maturita z chémie</t>
  </si>
  <si>
    <t>Benešová, Satrapová: Zmaturuj z chémie</t>
  </si>
  <si>
    <t>Vávra, Čurda: Názvoslovie anorganických a organických zlúčenín a biochemická terminológia</t>
  </si>
  <si>
    <t>McMurry: Organická chémie</t>
  </si>
  <si>
    <t>Devínsky: Organická chémia</t>
  </si>
  <si>
    <t>Housecroft: Anorganická chémia</t>
  </si>
  <si>
    <t>Kolektív autorov: Anorganická chémia praktikum</t>
  </si>
  <si>
    <t>Šmogrovič a kolektív: Všeobecná a anorganická chémia</t>
  </si>
  <si>
    <t>Vavra: Základy výpočtov v chémii</t>
  </si>
  <si>
    <t>Ružičková: Chemie v kostce</t>
  </si>
  <si>
    <t>Mašlejová: Výpočty v anorganickej chémii</t>
  </si>
  <si>
    <t>M.Sadloňová,M.Sadloň: Matematika - zbierka príkladov a testov</t>
  </si>
  <si>
    <t>M. Boroš: Maturita z matematiky</t>
  </si>
  <si>
    <t>I.Teplička: Matematika</t>
  </si>
  <si>
    <t>Pavol Tarábek: Zmaturuj z fyziky</t>
  </si>
  <si>
    <t>Tom Jackson: Fyzika 100 objavov, ktoré zmenili históriu</t>
  </si>
  <si>
    <t>Marián Olejár Iveta Olejárová: Fyzika 1  Zbierka vyriešených príkladov</t>
  </si>
  <si>
    <t>Marián Olejár Iveta Olejárová: Fyzika 2  Zbierka vyriešených príkladov</t>
  </si>
  <si>
    <t>Polakovičová A - Literatúra I. pre stredné školy</t>
  </si>
  <si>
    <t>Polakovičová A - Literatúra II. pre stredné školy</t>
  </si>
  <si>
    <t>Robert Čapek Moderní didaktika</t>
  </si>
  <si>
    <t>Yuval Noah Harari -Sapiens</t>
  </si>
  <si>
    <t>Polakovičová A - Literatúra III. pre stredné školy</t>
  </si>
  <si>
    <t>Polakovičová A. - Literatúra IV. pre stredné školy</t>
  </si>
  <si>
    <t>Caltíková M. - Nový slovenský jazyk I. pre stredné školy učebnica</t>
  </si>
  <si>
    <t>Caltíková M. -  Nový slovenský jazyk II. pre stredné školy učebnica</t>
  </si>
  <si>
    <t>Caltíková M. - Slovenský jazyk III. pre stredné školy</t>
  </si>
  <si>
    <t>Caltíková M. - Slovenský jazyk IV. pre stredné školy</t>
  </si>
  <si>
    <t>Gombrich E - Stručné dejiny sveta pre mladých čitateľov</t>
  </si>
  <si>
    <t>Gaálová D. - Stručné dejiny Slovenska pre mladých čitateľov</t>
  </si>
  <si>
    <t>Gurňák D. - Štáty v premenách storočí</t>
  </si>
  <si>
    <t>Sqvelá geografia</t>
  </si>
  <si>
    <t>Orwell G. - Zvieracia farma</t>
  </si>
  <si>
    <t>Beutelhauser R. - Za všetko (ne)môže Štúr</t>
  </si>
  <si>
    <t>Caltíková M. - Nový slovenský jazyk I. pre stredné školy - zošit pre študenta 1.časť</t>
  </si>
  <si>
    <t>Caltíková M. - Nový slovenský jazyk I. pre stredné školy - zošit pre študenta 2.časť</t>
  </si>
  <si>
    <t>Caltíková M. - Nový slovenský jazyk II. pre stredné školy - zošit pre študenta 1.časť</t>
  </si>
  <si>
    <t>Caltíková M. - Nový slovenský jazyk II. pre stredné školy - zošit pre študenta 2.časť</t>
  </si>
  <si>
    <t>Caltíková M. - Nový slovenský jazyk I. pre stredné školy - zošit pre učiteľa 1.časť</t>
  </si>
  <si>
    <t>Caltíková M. - Nový slovenský jazyk I. pre stredné školy - zošit pre učiteľa 2.časť</t>
  </si>
  <si>
    <t>Caltíková M. - Nový slovenský jazyk II. pre stredné školy - zošit pre učiteľa 1.časť</t>
  </si>
  <si>
    <t>Caltíková M. - Nový slovenský jazyk II. pre stredné školy - zošit pre učiteľa 2.časť</t>
  </si>
  <si>
    <t>Ochutnaj svet</t>
  </si>
  <si>
    <t>Svetové mestá</t>
  </si>
  <si>
    <t>Polakovičová A. - Literatúra. Ľahká cesta k maturite</t>
  </si>
  <si>
    <t>Čornej Petr - Dějepis 1 pro gymnázia a střední školy</t>
  </si>
  <si>
    <t>Čornej Petr - Dějepis 2 pro gymnázia a střední školy</t>
  </si>
  <si>
    <t>Čornej Petr - Dějepis 3 pro gymnázia a střední školy</t>
  </si>
  <si>
    <t>Demann: Sebekoučink</t>
  </si>
  <si>
    <t>Petty: Moderní vyučování</t>
  </si>
  <si>
    <t>Kasíková: Kooperatívní učení, kooperatívní škola</t>
  </si>
  <si>
    <t>Literatúra</t>
  </si>
  <si>
    <t>Identifikácia dodávateľa</t>
  </si>
  <si>
    <t>Názov spoločnosti:</t>
  </si>
  <si>
    <t>Sídlo:</t>
  </si>
  <si>
    <t>Kontaktná osoba:</t>
  </si>
  <si>
    <t>telefón:</t>
  </si>
  <si>
    <t>email:</t>
  </si>
  <si>
    <t>IČO:</t>
  </si>
  <si>
    <t>DIČ:</t>
  </si>
  <si>
    <t>IČDPH:</t>
  </si>
  <si>
    <t>V .........................., dňa ...........................</t>
  </si>
  <si>
    <t>.................................................................................</t>
  </si>
  <si>
    <t>Modernými metódami k zvýšeniu čitateľskej, matematickej, finančnej a prírodovednej gramotnosti na Gymnáziu Štefana Moysesa, Školská 13, Moldava nad Bodvou</t>
  </si>
  <si>
    <t>Literatúra PISA</t>
  </si>
  <si>
    <t>alebo iný doplnkový učebný materiál s historickou tematikou určený pre žiakov 2. stupňa ZŠ</t>
  </si>
  <si>
    <t>alebko iná populárno-náučná kniha s historickou tematikou, ktorá rozvíja a zdokonaľuje čiteľskú gramotnosť žiakov na druhom stupni ZŠ</t>
  </si>
  <si>
    <t>alebo iná obrazová encyklopédia s témami geografia, príroda, ľudia, história, umenie a zábava, veda a technológie</t>
  </si>
  <si>
    <t>alebo iný ekvivalent denníkov ľudí, ktorí prežili výbuch sopky</t>
  </si>
  <si>
    <t>alebo iná kniha, v ktorej sa dozviete zaujímavé informácie z pralesa</t>
  </si>
  <si>
    <t>alebo iná kniha, v ktorej sa dozviete zaujímavé informácie o púšti</t>
  </si>
  <si>
    <t>alebo iná kniha, ktorá predstavuje históriu, zaujímavosti, úžasné príbehy a fascinujúce fakty o ľuďoch, miestach, dejinách a kultúre Európy</t>
  </si>
  <si>
    <t>alebo iná kniha, ktorá predstavuje históriu, zaujímavosti, úžasné príbehy a fascinujúce fakty o ľuďoch, miestach, dejinách a kultúre Ázie</t>
  </si>
  <si>
    <t>alebo iný výber próz, filmových scenárov a autobiografických textov Alfonza Bednára, zameraných na obdobie 50. a 60. rokov</t>
  </si>
  <si>
    <t>alebo iný vojnový román, o osude mladých  spolužiakov, ktorí nasadzovali svoje životy v nezmyselných bojoch netušiac, že z hrozného vojnového besnenia pre nich už niet návratu</t>
  </si>
  <si>
    <t>alebo iná kniha drám gréckych povestí</t>
  </si>
  <si>
    <t>alebo iná kniha na prípravu študentov SŠ na maturitnú skúšku z chémie</t>
  </si>
  <si>
    <t>alebo iný pomocník pre študenta, ktorý chce zmaturovať z chémie a uspieť na prijímacích skúškach na vysokú školu</t>
  </si>
  <si>
    <t>alebo iná publikácia usporiadaných pravidiel pre tvorbu názvoslovia anorganickej chémie, organickej chémie, biochémie</t>
  </si>
  <si>
    <t>alebo iná učebnica organickej chémie</t>
  </si>
  <si>
    <t>alebo iná učebnica organickej chémie pre farmaceutov</t>
  </si>
  <si>
    <t>alebo iná učebnica obsahuje základné poznatky o vzťahoch medzi štruktúrou, zložením a vlastnosťami chemických prvkov a anorganických zlúčenín</t>
  </si>
  <si>
    <t>alebo iná učebnica anorganickej chémie</t>
  </si>
  <si>
    <t>alebo iná vysokoškolská učebnica zameraná na všeobecnú chémiu a systematickú anorgantickú chémiu</t>
  </si>
  <si>
    <t>alebo iná učebnica základy výpočkov v chémii pre študentov maturitných ročníkov SŠ a poslucháčov bakalárskych štúdijných programov chémie</t>
  </si>
  <si>
    <t>alebo iná doplnková učebnica chémie pre SŠ</t>
  </si>
  <si>
    <t>alebo iné skriptá o výpočtoch v anorganickej chémii pre študentov chemickej a potravinárskej technológie</t>
  </si>
  <si>
    <t>alebo iná zbierka príkladov a testov z matematiky</t>
  </si>
  <si>
    <t>alebo iná publikácia s prehľadným a uceleným materiálom k maturitnej skúške zo základov matematiky</t>
  </si>
  <si>
    <t>alebo iná kniha matematiky pre maturantov a uchádzačov o štúdium na vysokých školách</t>
  </si>
  <si>
    <t>alebo iná učebnica s poznatkami fyzikálnych disciplín od základov klasickej fyziky až po najnovšie poznatky modernej fyziky, ktorá má pripraviť študentov na maturitnú skúšku a prijímacie skúšky na vysoké školy</t>
  </si>
  <si>
    <t>alebo iná kniha s výukovými metódami a aktivitami, popísané tak,aby boli použiteľné pre všestranné použitie a spravidla sú doplnené ilustrovanými príkladmi</t>
  </si>
  <si>
    <t>alebo iný ekvivalent stručnej histórie ľudstva, ako biologického druhu od prvých ľudí až po súčasnosť</t>
  </si>
  <si>
    <t>alebo iná učebnica literatúry, 3. časť pre žiakov SŠ s novým prístupom k vyučovaniu predmetu literatúra podľa ŠVP</t>
  </si>
  <si>
    <t>alebo iná učebnica literatúry, 4. časť pre žiakov SŠ s novým prístupom k vyučovaniu predmetu literatúra podľa ŠVP</t>
  </si>
  <si>
    <t>alebo iná kniha o objavoch fyziky</t>
  </si>
  <si>
    <t>alebo iný politický román, analyzujúci život bývalého revolucionára, partizána neskôr poprednho straníckého a štátneho činiteľa</t>
  </si>
  <si>
    <t>alebo iné dielo, v ktorom má podľa autora najvyššiu hodnotu láska a schopnosť obetovať sa za druhého</t>
  </si>
  <si>
    <t>alebo iná kniha príbehov z našich denných i nočných túžob</t>
  </si>
  <si>
    <t>alebo iná knižka na prípravu k maturite z literatúry</t>
  </si>
  <si>
    <t>alebo iná kniha, ako sa stať svojím vlastným koučom, ujasniť si kto sme a čo chceme, ako to dosiahnuť a vytrvať</t>
  </si>
  <si>
    <t>alebo iný ekvivalent príručky, ktorá zhrňuje psychologické východiská a moderné metódy súčasnej pedagogiky a didaktiky</t>
  </si>
  <si>
    <t>alebo iná kniha kooperatívnom učení a kooperatívnych školách</t>
  </si>
  <si>
    <t>alebo iná kniha s ilustrovaným atlasom miest a veľkomiest na svete, ich tradície, príbehy, atrakcie a chute</t>
  </si>
  <si>
    <t>alebo iná kniha sveta s ilustrovaným atlasom, približujúca chute a potraviny zo sveta</t>
  </si>
  <si>
    <t>alebo iná učebnica literatúry, 1. časť pre žiakov SŠ s novým prístupom k vyučovaniu predmetu literatúra podľa ŠVP</t>
  </si>
  <si>
    <t>alebo iná učebnica literatúry, 2. časť pre žiakov SŠ s novým prístupom k vyučovaniu predmetu literatúra podľa ŠVP</t>
  </si>
  <si>
    <t>alebo iná zbierka príkladov pre 7.,8. a 9. ročník</t>
  </si>
  <si>
    <t>alebo iná zbierka vyriešených príkladov pre 7. a 8. ročník ZŠ pre prípravu na prijímacie pohovory na SŠ</t>
  </si>
  <si>
    <t>alebo iná kniha o dejinách 18.storočia, keď sa v období osvietenstva z feudálneho spoločenstva začínajú vyčleňovať moderné národy</t>
  </si>
  <si>
    <t>alebo iná kniha, ktorá je politickou satirou na revolúciu, ktorá sa vymkla z rúk</t>
  </si>
  <si>
    <t>alebo iný dejepisný atlas so svetovými, európskymi, slovenskými a českými dejinami na politických mapách od najstarších čias do súčasnosti</t>
  </si>
  <si>
    <t>alebo iná kniha, ktorá prevedie mladých čitateľov našou minulosťou od praveku až po vznik samotného Slovenska</t>
  </si>
  <si>
    <t>alebo iná obrazová kniha o dejinách ľudstva</t>
  </si>
  <si>
    <t>alebo iná učebnica slovenského jazyka pre 1. ročník SŠ</t>
  </si>
  <si>
    <t>alebo iná učebnica slovenského jazyka pre 2. ročník SŠ</t>
  </si>
  <si>
    <t>alebo iná učebnica slovenského jazyka pre 4. ročník SŠ</t>
  </si>
  <si>
    <t>alebo iná učebnica slovenského jazyka pre 3 ročník SŠ</t>
  </si>
  <si>
    <t>alebo iná kniha, ktorá obsahuje témy z jednotlivých kontinentov aj Vesmíru, doplnení fotografiami, ilustráciami a mapami</t>
  </si>
  <si>
    <t>alebo iný zošit slovenského jazyka pre učiteľa SŠ, ktorý obsahuje riešenia úloh, námety na riešeni, vysvetlenie zámeru úloh, inšpiráciu na ďalšiu prácu s textom</t>
  </si>
  <si>
    <t>alebo iný zošit slovenského jazyka pre študentov SŠ, ktorý spája jazykové prostriedky s praktickou a efektívnou komunikáciou a obsahuje vyvodzovacie, precvičovacie, aplikačné, tvorivé i problémové úlohy</t>
  </si>
  <si>
    <t>alebo iná učebnica dejepisu pre gymnáziá a SŠ - stredovek a ranný novovek</t>
  </si>
  <si>
    <t>alebo iná učebnica dejepisu pre gymnáziá a SŠ - pravek a starovek</t>
  </si>
  <si>
    <t>alebo iná učebnica dejepisu pre gymnáziá a SŠ - novovek</t>
  </si>
  <si>
    <t>minimálna špecifikácia</t>
  </si>
  <si>
    <t>alebo inú básnickú hru o dánskom princovi</t>
  </si>
  <si>
    <t>Gymnázium Štefana Moysesa, Školská 13, 045 17 Moldava nad Bodvou, IČO: 00161071</t>
  </si>
  <si>
    <t>OPLZ-PO1/2018/DOP/1.1.1-03 
Kód ITMS2014+:  312011U644</t>
  </si>
  <si>
    <t>Cenová ponuka na účely výpočtu a určenia predpokladanej hodnoty zákazky predmetu: Literárne pomôcky k projektu ,,Modernými metódami k zvýšeniu čitateľskej, matematickej, finančnej a prírodovednej gramotnosti na Gymnáziu Štefana Moysesa, Školská 13, Moldava nad Bodvou“</t>
  </si>
  <si>
    <t>Kód CPV:
22110000-4 - Tlačené knihy, 22111000-1 - Knihy pre školy, 22100000-1 - Tlačené knihy, brožúry a letáky</t>
  </si>
  <si>
    <t xml:space="preserve">Príloha č.1 - návrh na plnenie kritérií </t>
  </si>
  <si>
    <t>Literárne pomôcky SPOLU bez DPH:</t>
  </si>
  <si>
    <t>Literárne pomôcky SPOLU s DPH:</t>
  </si>
  <si>
    <r>
      <rPr>
        <sz val="11"/>
        <color theme="1"/>
        <rFont val="Arial"/>
        <family val="2"/>
        <charset val="238"/>
      </rPr>
      <t>Súhlasím s tým, aby táto cenová ponuka predložená na základe výzvy na predloženie cenovej ponuky bola okrem využitia pre určenie predpokladanej hodnoty zákazky využitá a vyhodnotená v následnom zadávaní zákazky s nízkou hodnotou, ak to bude uplatniteľné:</t>
    </r>
    <r>
      <rPr>
        <b/>
        <sz val="11"/>
        <color theme="1"/>
        <rFont val="Arial"/>
        <family val="2"/>
        <charset val="238"/>
      </rPr>
      <t xml:space="preserve">
áno / nie*</t>
    </r>
  </si>
  <si>
    <r>
      <t xml:space="preserve">Meno, priezvisko, podpis </t>
    </r>
    <r>
      <rPr>
        <b/>
        <vertAlign val="superscript"/>
        <sz val="11"/>
        <color theme="1"/>
        <rFont val="Arial"/>
        <family val="2"/>
        <charset val="238"/>
      </rPr>
      <t>1</t>
    </r>
  </si>
  <si>
    <r>
      <t xml:space="preserve">* nehodiace sa preškrtnite
</t>
    </r>
    <r>
      <rPr>
        <b/>
        <vertAlign val="superscript"/>
        <sz val="8"/>
        <color theme="1"/>
        <rFont val="Arial"/>
        <family val="2"/>
        <charset val="238"/>
      </rPr>
      <t xml:space="preserve">1 </t>
    </r>
    <r>
      <rPr>
        <b/>
        <sz val="8"/>
        <color theme="1"/>
        <rFont val="Arial"/>
        <family val="2"/>
        <charset val="238"/>
      </rPr>
      <t>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  </r>
  </si>
  <si>
    <t>Literárne pomôcky k projektu ,,Modernými metódami k zvýšeniu čitateľskej, matematickej, finančnej a prírodovednej gramotnosti na Gymnáziu Štefana Moysesa, Školská 13, Moldava nad Bodvou“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</si>
</sst>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0"/>
      <color rgb="FF00000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u/>
      <sz val="10"/>
      <color theme="10"/>
      <name val="Arial"/>
    </font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 applyFont="1" applyAlignment="1"/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left" indent="8"/>
    </xf>
    <xf numFmtId="0" fontId="6" fillId="0" borderId="15" xfId="0" applyFont="1" applyBorder="1" applyAlignment="1">
      <alignment horizontal="left" indent="8"/>
    </xf>
    <xf numFmtId="0" fontId="6" fillId="0" borderId="18" xfId="0" applyFont="1" applyBorder="1" applyAlignment="1">
      <alignment horizontal="left" indent="8"/>
    </xf>
    <xf numFmtId="0" fontId="6" fillId="0" borderId="0" xfId="0" applyFont="1" applyAlignment="1">
      <alignment horizontal="left" indent="8"/>
    </xf>
    <xf numFmtId="164" fontId="7" fillId="2" borderId="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164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left" indent="2"/>
    </xf>
    <xf numFmtId="1" fontId="6" fillId="3" borderId="20" xfId="0" applyNumberFormat="1" applyFont="1" applyFill="1" applyBorder="1" applyAlignment="1">
      <alignment horizontal="left" indent="2"/>
    </xf>
    <xf numFmtId="0" fontId="6" fillId="0" borderId="0" xfId="0" applyFont="1" applyAlignment="1">
      <alignment horizontal="center"/>
    </xf>
    <xf numFmtId="0" fontId="6" fillId="3" borderId="16" xfId="0" applyFont="1" applyFill="1" applyBorder="1" applyAlignment="1">
      <alignment horizontal="left" indent="2"/>
    </xf>
    <xf numFmtId="0" fontId="6" fillId="3" borderId="17" xfId="0" applyFont="1" applyFill="1" applyBorder="1" applyAlignment="1">
      <alignment horizontal="left" indent="2"/>
    </xf>
    <xf numFmtId="1" fontId="6" fillId="3" borderId="16" xfId="0" applyNumberFormat="1" applyFont="1" applyFill="1" applyBorder="1" applyAlignment="1">
      <alignment horizontal="left" indent="2"/>
    </xf>
    <xf numFmtId="1" fontId="6" fillId="3" borderId="17" xfId="0" applyNumberFormat="1" applyFont="1" applyFill="1" applyBorder="1" applyAlignment="1">
      <alignment horizontal="left" indent="2"/>
    </xf>
    <xf numFmtId="0" fontId="8" fillId="3" borderId="16" xfId="1" applyFill="1" applyBorder="1" applyAlignment="1">
      <alignment horizontal="left" indent="2"/>
    </xf>
    <xf numFmtId="0" fontId="6" fillId="3" borderId="13" xfId="0" applyFont="1" applyFill="1" applyBorder="1" applyAlignment="1">
      <alignment horizontal="left" indent="2"/>
    </xf>
    <xf numFmtId="0" fontId="6" fillId="3" borderId="14" xfId="0" applyFont="1" applyFill="1" applyBorder="1" applyAlignment="1">
      <alignment horizontal="left" indent="2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123825</xdr:rowOff>
        </xdr:from>
        <xdr:to>
          <xdr:col>2</xdr:col>
          <xdr:colOff>923925</xdr:colOff>
          <xdr:row>0</xdr:row>
          <xdr:rowOff>895350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997"/>
  <sheetViews>
    <sheetView tabSelected="1" workbookViewId="0">
      <selection activeCell="E24" sqref="E24"/>
    </sheetView>
  </sheetViews>
  <sheetFormatPr defaultRowHeight="15" customHeight="1" x14ac:dyDescent="0.25"/>
  <cols>
    <col min="1" max="1" width="43.28515625" style="8" customWidth="1"/>
    <col min="2" max="2" width="48.28515625" style="8" customWidth="1"/>
    <col min="3" max="3" width="14.42578125" style="8" customWidth="1"/>
    <col min="4" max="16384" width="9.140625" style="8"/>
  </cols>
  <sheetData>
    <row r="1" spans="1:3" ht="81.75" customHeight="1" x14ac:dyDescent="0.25">
      <c r="A1" s="33"/>
      <c r="B1" s="33"/>
      <c r="C1" s="33"/>
    </row>
    <row r="2" spans="1:3" ht="21" customHeight="1" x14ac:dyDescent="0.25">
      <c r="A2" s="47" t="s">
        <v>148</v>
      </c>
      <c r="B2" s="47"/>
      <c r="C2" s="47"/>
    </row>
    <row r="3" spans="1:3" ht="15.75" x14ac:dyDescent="0.25">
      <c r="A3" s="46" t="s">
        <v>144</v>
      </c>
      <c r="B3" s="46"/>
      <c r="C3" s="46"/>
    </row>
    <row r="4" spans="1:3" ht="15.75" x14ac:dyDescent="0.25">
      <c r="A4" s="46"/>
      <c r="B4" s="46"/>
      <c r="C4" s="46"/>
    </row>
    <row r="5" spans="1:3" ht="32.25" customHeight="1" x14ac:dyDescent="0.25">
      <c r="A5" s="30" t="s">
        <v>81</v>
      </c>
      <c r="B5" s="30"/>
      <c r="C5" s="30"/>
    </row>
    <row r="6" spans="1:3" ht="36.75" customHeight="1" x14ac:dyDescent="0.25">
      <c r="A6" s="47" t="s">
        <v>145</v>
      </c>
      <c r="B6" s="47"/>
      <c r="C6" s="47"/>
    </row>
    <row r="7" spans="1:3" ht="38.25" customHeight="1" x14ac:dyDescent="0.25">
      <c r="A7" s="47" t="s">
        <v>147</v>
      </c>
      <c r="B7" s="47"/>
      <c r="C7" s="47"/>
    </row>
    <row r="8" spans="1:3" ht="15.75" x14ac:dyDescent="0.25">
      <c r="A8" s="13"/>
      <c r="B8" s="13"/>
      <c r="C8" s="13"/>
    </row>
    <row r="9" spans="1:3" ht="57.75" customHeight="1" x14ac:dyDescent="0.25">
      <c r="A9" s="30" t="s">
        <v>146</v>
      </c>
      <c r="B9" s="30"/>
      <c r="C9" s="30"/>
    </row>
    <row r="10" spans="1:3" ht="15.75" x14ac:dyDescent="0.25">
      <c r="A10" s="13"/>
      <c r="B10" s="13"/>
      <c r="C10" s="13"/>
    </row>
    <row r="11" spans="1:3" ht="15.75" x14ac:dyDescent="0.25">
      <c r="A11" s="12"/>
      <c r="B11" s="12"/>
      <c r="C11" s="12"/>
    </row>
    <row r="12" spans="1:3" ht="15.75" x14ac:dyDescent="0.25">
      <c r="A12" s="12"/>
      <c r="B12" s="12"/>
      <c r="C12" s="12"/>
    </row>
    <row r="13" spans="1:3" ht="16.5" thickBot="1" x14ac:dyDescent="0.3">
      <c r="A13" s="38" t="s">
        <v>70</v>
      </c>
      <c r="B13" s="38"/>
      <c r="C13" s="38"/>
    </row>
    <row r="14" spans="1:3" ht="15.75" x14ac:dyDescent="0.25">
      <c r="A14" s="14" t="s">
        <v>71</v>
      </c>
      <c r="B14" s="44"/>
      <c r="C14" s="45"/>
    </row>
    <row r="15" spans="1:3" ht="15.75" x14ac:dyDescent="0.25">
      <c r="A15" s="15" t="s">
        <v>72</v>
      </c>
      <c r="B15" s="39"/>
      <c r="C15" s="40"/>
    </row>
    <row r="16" spans="1:3" ht="15.75" x14ac:dyDescent="0.25">
      <c r="A16" s="15" t="s">
        <v>73</v>
      </c>
      <c r="B16" s="39"/>
      <c r="C16" s="40"/>
    </row>
    <row r="17" spans="1:3" ht="15.75" x14ac:dyDescent="0.25">
      <c r="A17" s="15" t="s">
        <v>74</v>
      </c>
      <c r="B17" s="41"/>
      <c r="C17" s="42"/>
    </row>
    <row r="18" spans="1:3" ht="15.75" x14ac:dyDescent="0.25">
      <c r="A18" s="15" t="s">
        <v>75</v>
      </c>
      <c r="B18" s="43"/>
      <c r="C18" s="40"/>
    </row>
    <row r="19" spans="1:3" ht="15.75" x14ac:dyDescent="0.25">
      <c r="A19" s="15" t="s">
        <v>76</v>
      </c>
      <c r="B19" s="41"/>
      <c r="C19" s="42"/>
    </row>
    <row r="20" spans="1:3" ht="15.75" x14ac:dyDescent="0.25">
      <c r="A20" s="15" t="s">
        <v>77</v>
      </c>
      <c r="B20" s="41"/>
      <c r="C20" s="42"/>
    </row>
    <row r="21" spans="1:3" ht="16.5" thickBot="1" x14ac:dyDescent="0.3">
      <c r="A21" s="16" t="s">
        <v>78</v>
      </c>
      <c r="B21" s="36"/>
      <c r="C21" s="37"/>
    </row>
    <row r="22" spans="1:3" ht="15.75" x14ac:dyDescent="0.25">
      <c r="A22" s="17"/>
      <c r="B22" s="12"/>
      <c r="C22" s="12"/>
    </row>
    <row r="23" spans="1:3" ht="15.75" x14ac:dyDescent="0.25">
      <c r="A23" s="12"/>
      <c r="B23" s="12"/>
      <c r="C23" s="12"/>
    </row>
    <row r="24" spans="1:3" ht="12" customHeight="1" x14ac:dyDescent="0.25"/>
    <row r="25" spans="1:3" ht="16.5" thickBot="1" x14ac:dyDescent="0.3">
      <c r="A25" s="38" t="s">
        <v>82</v>
      </c>
      <c r="B25" s="38"/>
      <c r="C25" s="38"/>
    </row>
    <row r="26" spans="1:3" ht="16.5" thickBot="1" x14ac:dyDescent="0.3">
      <c r="A26" s="34" t="str">
        <f>Literatúra!A69</f>
        <v>Literárne pomôcky SPOLU s DPH:</v>
      </c>
      <c r="B26" s="35"/>
      <c r="C26" s="18">
        <f>Literatúra!E69</f>
        <v>0</v>
      </c>
    </row>
    <row r="27" spans="1:3" ht="16.5" thickBot="1" x14ac:dyDescent="0.3">
      <c r="A27" s="34" t="str">
        <f>Literatúra!A70</f>
        <v>Literárne pomôcky SPOLU bez DPH:</v>
      </c>
      <c r="B27" s="35"/>
      <c r="C27" s="18">
        <f>Literatúra!E70</f>
        <v>0</v>
      </c>
    </row>
    <row r="28" spans="1:3" ht="15.75" x14ac:dyDescent="0.25">
      <c r="A28" s="12"/>
      <c r="B28" s="12"/>
      <c r="C28" s="12"/>
    </row>
    <row r="29" spans="1:3" ht="15.75" x14ac:dyDescent="0.25"/>
    <row r="30" spans="1:3" ht="55.5" customHeight="1" x14ac:dyDescent="0.25">
      <c r="A30" s="30" t="s">
        <v>151</v>
      </c>
      <c r="B30" s="30"/>
      <c r="C30" s="30"/>
    </row>
    <row r="31" spans="1:3" ht="15.75" x14ac:dyDescent="0.25"/>
    <row r="32" spans="1:3" ht="12" customHeight="1" x14ac:dyDescent="0.25"/>
    <row r="33" spans="1:3" ht="12" customHeight="1" x14ac:dyDescent="0.25"/>
    <row r="34" spans="1:3" ht="12" customHeight="1" x14ac:dyDescent="0.25"/>
    <row r="35" spans="1:3" ht="12" customHeight="1" x14ac:dyDescent="0.25"/>
    <row r="36" spans="1:3" ht="12" customHeight="1" x14ac:dyDescent="0.25"/>
    <row r="37" spans="1:3" ht="12" customHeight="1" x14ac:dyDescent="0.25">
      <c r="A37" s="12"/>
      <c r="B37" s="12"/>
    </row>
    <row r="38" spans="1:3" ht="12" customHeight="1" x14ac:dyDescent="0.25">
      <c r="A38" s="12"/>
      <c r="B38" s="12"/>
    </row>
    <row r="39" spans="1:3" ht="15.75" x14ac:dyDescent="0.25">
      <c r="A39" s="12" t="s">
        <v>79</v>
      </c>
      <c r="B39" s="12" t="s">
        <v>80</v>
      </c>
    </row>
    <row r="40" spans="1:3" ht="17.25" x14ac:dyDescent="0.25">
      <c r="A40" s="12"/>
      <c r="B40" s="27" t="s">
        <v>152</v>
      </c>
    </row>
    <row r="41" spans="1:3" ht="12" customHeight="1" x14ac:dyDescent="0.25"/>
    <row r="42" spans="1:3" ht="12" customHeight="1" x14ac:dyDescent="0.25"/>
    <row r="43" spans="1:3" ht="50.25" customHeight="1" x14ac:dyDescent="0.25">
      <c r="A43" s="31" t="s">
        <v>153</v>
      </c>
      <c r="B43" s="32"/>
      <c r="C43" s="32"/>
    </row>
    <row r="44" spans="1:3" ht="12" customHeight="1" x14ac:dyDescent="0.25"/>
    <row r="45" spans="1:3" ht="12" customHeight="1" x14ac:dyDescent="0.25"/>
    <row r="46" spans="1:3" ht="12" customHeight="1" x14ac:dyDescent="0.25"/>
    <row r="47" spans="1:3" ht="12" customHeight="1" x14ac:dyDescent="0.25"/>
    <row r="48" spans="1:3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</sheetData>
  <mergeCells count="22">
    <mergeCell ref="A2:C2"/>
    <mergeCell ref="A3:C3"/>
    <mergeCell ref="A4:C4"/>
    <mergeCell ref="A5:C5"/>
    <mergeCell ref="A6:C6"/>
    <mergeCell ref="A7:C7"/>
    <mergeCell ref="A30:C30"/>
    <mergeCell ref="A43:C43"/>
    <mergeCell ref="A1:C1"/>
    <mergeCell ref="A27:B27"/>
    <mergeCell ref="B21:C21"/>
    <mergeCell ref="A25:C25"/>
    <mergeCell ref="A26:B26"/>
    <mergeCell ref="B16:C16"/>
    <mergeCell ref="B17:C17"/>
    <mergeCell ref="B18:C18"/>
    <mergeCell ref="B19:C19"/>
    <mergeCell ref="B20:C20"/>
    <mergeCell ref="A9:C9"/>
    <mergeCell ref="A13:C13"/>
    <mergeCell ref="B14:C14"/>
    <mergeCell ref="B15:C15"/>
  </mergeCells>
  <pageMargins left="0.70866141732283472" right="0.70866141732283472" top="0.74803149606299213" bottom="0.74803149606299213" header="0" footer="0"/>
  <pageSetup scale="76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20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123825</xdr:rowOff>
              </from>
              <to>
                <xdr:col>2</xdr:col>
                <xdr:colOff>923925</xdr:colOff>
                <xdr:row>0</xdr:row>
                <xdr:rowOff>895350</xdr:rowOff>
              </to>
            </anchor>
          </objectPr>
        </oleObject>
      </mc:Choice>
      <mc:Fallback>
        <oleObject progId="CorelDraw.Graphic.17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4"/>
  <sheetViews>
    <sheetView zoomScaleNormal="100" workbookViewId="0">
      <selection activeCell="B10" sqref="B10"/>
    </sheetView>
  </sheetViews>
  <sheetFormatPr defaultColWidth="14.42578125" defaultRowHeight="15" customHeight="1" x14ac:dyDescent="0.2"/>
  <cols>
    <col min="1" max="1" width="51" style="24" customWidth="1"/>
    <col min="2" max="2" width="72.42578125" style="24" customWidth="1"/>
    <col min="3" max="3" width="6.85546875" style="25" bestFit="1" customWidth="1"/>
    <col min="4" max="4" width="9.140625" style="26" bestFit="1" customWidth="1"/>
    <col min="5" max="5" width="14.28515625" style="26" bestFit="1" customWidth="1"/>
    <col min="6" max="25" width="8" style="9" customWidth="1"/>
    <col min="26" max="16384" width="14.42578125" style="9"/>
  </cols>
  <sheetData>
    <row r="1" spans="1:5" ht="32.25" customHeight="1" thickBot="1" x14ac:dyDescent="0.3">
      <c r="A1" s="51" t="s">
        <v>154</v>
      </c>
      <c r="B1" s="52"/>
      <c r="C1" s="52"/>
      <c r="D1" s="52"/>
      <c r="E1" s="52"/>
    </row>
    <row r="2" spans="1:5" ht="18.75" customHeight="1" thickBot="1" x14ac:dyDescent="0.3">
      <c r="A2" s="6" t="s">
        <v>69</v>
      </c>
      <c r="B2" s="21" t="s">
        <v>142</v>
      </c>
      <c r="C2" s="7" t="s">
        <v>14</v>
      </c>
      <c r="D2" s="2" t="s">
        <v>15</v>
      </c>
      <c r="E2" s="1" t="s">
        <v>0</v>
      </c>
    </row>
    <row r="3" spans="1:5" ht="28.5" x14ac:dyDescent="0.2">
      <c r="A3" s="10" t="s">
        <v>1</v>
      </c>
      <c r="B3" s="19" t="s">
        <v>83</v>
      </c>
      <c r="C3" s="4">
        <v>30</v>
      </c>
      <c r="D3" s="28"/>
      <c r="E3" s="5">
        <f t="shared" ref="E3:E66" si="0">D3*C3</f>
        <v>0</v>
      </c>
    </row>
    <row r="4" spans="1:5" ht="28.5" x14ac:dyDescent="0.2">
      <c r="A4" s="11" t="s">
        <v>2</v>
      </c>
      <c r="B4" s="20" t="s">
        <v>84</v>
      </c>
      <c r="C4" s="3">
        <v>30</v>
      </c>
      <c r="D4" s="29"/>
      <c r="E4" s="5">
        <f t="shared" si="0"/>
        <v>0</v>
      </c>
    </row>
    <row r="5" spans="1:5" ht="28.5" x14ac:dyDescent="0.2">
      <c r="A5" s="11" t="s">
        <v>3</v>
      </c>
      <c r="B5" s="20" t="s">
        <v>85</v>
      </c>
      <c r="C5" s="3">
        <v>25</v>
      </c>
      <c r="D5" s="29"/>
      <c r="E5" s="5">
        <f t="shared" si="0"/>
        <v>0</v>
      </c>
    </row>
    <row r="6" spans="1:5" ht="14.25" x14ac:dyDescent="0.2">
      <c r="A6" s="11" t="s">
        <v>4</v>
      </c>
      <c r="B6" s="20" t="s">
        <v>86</v>
      </c>
      <c r="C6" s="3">
        <v>25</v>
      </c>
      <c r="D6" s="29"/>
      <c r="E6" s="5">
        <f t="shared" si="0"/>
        <v>0</v>
      </c>
    </row>
    <row r="7" spans="1:5" ht="14.25" x14ac:dyDescent="0.2">
      <c r="A7" s="11" t="s">
        <v>5</v>
      </c>
      <c r="B7" s="20" t="s">
        <v>87</v>
      </c>
      <c r="C7" s="3">
        <v>25</v>
      </c>
      <c r="D7" s="29"/>
      <c r="E7" s="5">
        <f t="shared" si="0"/>
        <v>0</v>
      </c>
    </row>
    <row r="8" spans="1:5" ht="14.25" x14ac:dyDescent="0.2">
      <c r="A8" s="11" t="s">
        <v>6</v>
      </c>
      <c r="B8" s="20" t="s">
        <v>88</v>
      </c>
      <c r="C8" s="3">
        <v>25</v>
      </c>
      <c r="D8" s="29"/>
      <c r="E8" s="5">
        <f t="shared" si="0"/>
        <v>0</v>
      </c>
    </row>
    <row r="9" spans="1:5" ht="28.5" x14ac:dyDescent="0.2">
      <c r="A9" s="11" t="s">
        <v>7</v>
      </c>
      <c r="B9" s="20" t="s">
        <v>89</v>
      </c>
      <c r="C9" s="3">
        <v>25</v>
      </c>
      <c r="D9" s="29"/>
      <c r="E9" s="5">
        <f t="shared" si="0"/>
        <v>0</v>
      </c>
    </row>
    <row r="10" spans="1:5" ht="28.5" x14ac:dyDescent="0.2">
      <c r="A10" s="11" t="s">
        <v>8</v>
      </c>
      <c r="B10" s="20" t="s">
        <v>90</v>
      </c>
      <c r="C10" s="3">
        <v>25</v>
      </c>
      <c r="D10" s="29"/>
      <c r="E10" s="5">
        <f t="shared" si="0"/>
        <v>0</v>
      </c>
    </row>
    <row r="11" spans="1:5" ht="28.5" x14ac:dyDescent="0.2">
      <c r="A11" s="11" t="s">
        <v>9</v>
      </c>
      <c r="B11" s="20" t="s">
        <v>91</v>
      </c>
      <c r="C11" s="3">
        <v>23</v>
      </c>
      <c r="D11" s="29"/>
      <c r="E11" s="5">
        <f t="shared" si="0"/>
        <v>0</v>
      </c>
    </row>
    <row r="12" spans="1:5" ht="28.5" x14ac:dyDescent="0.2">
      <c r="A12" s="11" t="s">
        <v>10</v>
      </c>
      <c r="B12" s="22" t="s">
        <v>114</v>
      </c>
      <c r="C12" s="3">
        <v>26</v>
      </c>
      <c r="D12" s="29"/>
      <c r="E12" s="5">
        <f t="shared" si="0"/>
        <v>0</v>
      </c>
    </row>
    <row r="13" spans="1:5" ht="42.75" x14ac:dyDescent="0.2">
      <c r="A13" s="11" t="s">
        <v>11</v>
      </c>
      <c r="B13" s="20" t="s">
        <v>92</v>
      </c>
      <c r="C13" s="3">
        <v>22</v>
      </c>
      <c r="D13" s="29"/>
      <c r="E13" s="5">
        <f t="shared" si="0"/>
        <v>0</v>
      </c>
    </row>
    <row r="14" spans="1:5" ht="14.25" x14ac:dyDescent="0.2">
      <c r="A14" s="11" t="s">
        <v>12</v>
      </c>
      <c r="B14" s="22" t="s">
        <v>143</v>
      </c>
      <c r="C14" s="3">
        <v>15</v>
      </c>
      <c r="D14" s="29"/>
      <c r="E14" s="5">
        <f t="shared" si="0"/>
        <v>0</v>
      </c>
    </row>
    <row r="15" spans="1:5" ht="14.25" x14ac:dyDescent="0.2">
      <c r="A15" s="11" t="s">
        <v>13</v>
      </c>
      <c r="B15" s="20" t="s">
        <v>93</v>
      </c>
      <c r="C15" s="3">
        <v>12</v>
      </c>
      <c r="D15" s="29"/>
      <c r="E15" s="5">
        <f t="shared" si="0"/>
        <v>0</v>
      </c>
    </row>
    <row r="16" spans="1:5" ht="28.5" x14ac:dyDescent="0.2">
      <c r="A16" s="11" t="s">
        <v>16</v>
      </c>
      <c r="B16" s="22" t="s">
        <v>115</v>
      </c>
      <c r="C16" s="3">
        <v>12</v>
      </c>
      <c r="D16" s="29"/>
      <c r="E16" s="5">
        <f t="shared" si="0"/>
        <v>0</v>
      </c>
    </row>
    <row r="17" spans="1:5" ht="14.25" x14ac:dyDescent="0.2">
      <c r="A17" s="11" t="s">
        <v>17</v>
      </c>
      <c r="B17" s="22" t="s">
        <v>116</v>
      </c>
      <c r="C17" s="3">
        <v>3</v>
      </c>
      <c r="D17" s="29"/>
      <c r="E17" s="5">
        <f t="shared" si="0"/>
        <v>0</v>
      </c>
    </row>
    <row r="18" spans="1:5" ht="14.25" x14ac:dyDescent="0.2">
      <c r="A18" s="11" t="s">
        <v>18</v>
      </c>
      <c r="B18" s="20" t="s">
        <v>94</v>
      </c>
      <c r="C18" s="3">
        <v>10</v>
      </c>
      <c r="D18" s="29"/>
      <c r="E18" s="5">
        <f t="shared" si="0"/>
        <v>0</v>
      </c>
    </row>
    <row r="19" spans="1:5" ht="28.5" x14ac:dyDescent="0.2">
      <c r="A19" s="11" t="s">
        <v>19</v>
      </c>
      <c r="B19" s="20" t="s">
        <v>95</v>
      </c>
      <c r="C19" s="3">
        <v>10</v>
      </c>
      <c r="D19" s="29"/>
      <c r="E19" s="5">
        <f t="shared" si="0"/>
        <v>0</v>
      </c>
    </row>
    <row r="20" spans="1:5" ht="28.5" x14ac:dyDescent="0.2">
      <c r="A20" s="11" t="s">
        <v>20</v>
      </c>
      <c r="B20" s="20" t="s">
        <v>96</v>
      </c>
      <c r="C20" s="3">
        <v>10</v>
      </c>
      <c r="D20" s="29"/>
      <c r="E20" s="5">
        <f t="shared" si="0"/>
        <v>0</v>
      </c>
    </row>
    <row r="21" spans="1:5" ht="14.25" x14ac:dyDescent="0.2">
      <c r="A21" s="11" t="s">
        <v>21</v>
      </c>
      <c r="B21" s="20" t="s">
        <v>97</v>
      </c>
      <c r="C21" s="3">
        <v>3</v>
      </c>
      <c r="D21" s="29"/>
      <c r="E21" s="5">
        <f t="shared" si="0"/>
        <v>0</v>
      </c>
    </row>
    <row r="22" spans="1:5" ht="14.25" x14ac:dyDescent="0.2">
      <c r="A22" s="11" t="s">
        <v>22</v>
      </c>
      <c r="B22" s="20" t="s">
        <v>98</v>
      </c>
      <c r="C22" s="3">
        <v>5</v>
      </c>
      <c r="D22" s="29"/>
      <c r="E22" s="5">
        <f t="shared" si="0"/>
        <v>0</v>
      </c>
    </row>
    <row r="23" spans="1:5" ht="42.75" x14ac:dyDescent="0.2">
      <c r="A23" s="11" t="s">
        <v>23</v>
      </c>
      <c r="B23" s="20" t="s">
        <v>99</v>
      </c>
      <c r="C23" s="3">
        <v>3</v>
      </c>
      <c r="D23" s="29"/>
      <c r="E23" s="5">
        <f t="shared" si="0"/>
        <v>0</v>
      </c>
    </row>
    <row r="24" spans="1:5" ht="14.25" x14ac:dyDescent="0.2">
      <c r="A24" s="11" t="s">
        <v>24</v>
      </c>
      <c r="B24" s="20" t="s">
        <v>100</v>
      </c>
      <c r="C24" s="3">
        <v>10</v>
      </c>
      <c r="D24" s="29"/>
      <c r="E24" s="5">
        <f t="shared" si="0"/>
        <v>0</v>
      </c>
    </row>
    <row r="25" spans="1:5" ht="28.5" x14ac:dyDescent="0.2">
      <c r="A25" s="11" t="s">
        <v>25</v>
      </c>
      <c r="B25" s="20" t="s">
        <v>101</v>
      </c>
      <c r="C25" s="3">
        <v>5</v>
      </c>
      <c r="D25" s="29"/>
      <c r="E25" s="5">
        <f t="shared" si="0"/>
        <v>0</v>
      </c>
    </row>
    <row r="26" spans="1:5" ht="28.5" x14ac:dyDescent="0.2">
      <c r="A26" s="11" t="s">
        <v>26</v>
      </c>
      <c r="B26" s="20" t="s">
        <v>102</v>
      </c>
      <c r="C26" s="3">
        <v>5</v>
      </c>
      <c r="D26" s="29"/>
      <c r="E26" s="5">
        <f t="shared" si="0"/>
        <v>0</v>
      </c>
    </row>
    <row r="27" spans="1:5" ht="14.25" x14ac:dyDescent="0.2">
      <c r="A27" s="11" t="s">
        <v>27</v>
      </c>
      <c r="B27" s="20" t="s">
        <v>103</v>
      </c>
      <c r="C27" s="3">
        <v>10</v>
      </c>
      <c r="D27" s="29"/>
      <c r="E27" s="5">
        <f t="shared" si="0"/>
        <v>0</v>
      </c>
    </row>
    <row r="28" spans="1:5" ht="28.5" x14ac:dyDescent="0.2">
      <c r="A28" s="11" t="s">
        <v>28</v>
      </c>
      <c r="B28" s="20" t="s">
        <v>104</v>
      </c>
      <c r="C28" s="3">
        <v>5</v>
      </c>
      <c r="D28" s="29"/>
      <c r="E28" s="5">
        <f t="shared" si="0"/>
        <v>0</v>
      </c>
    </row>
    <row r="29" spans="1:5" ht="28.5" x14ac:dyDescent="0.2">
      <c r="A29" s="11" t="s">
        <v>29</v>
      </c>
      <c r="B29" s="20" t="s">
        <v>105</v>
      </c>
      <c r="C29" s="3">
        <v>25</v>
      </c>
      <c r="D29" s="29"/>
      <c r="E29" s="5">
        <f t="shared" si="0"/>
        <v>0</v>
      </c>
    </row>
    <row r="30" spans="1:5" ht="28.5" x14ac:dyDescent="0.2">
      <c r="A30" s="11" t="s">
        <v>30</v>
      </c>
      <c r="B30" s="20" t="s">
        <v>106</v>
      </c>
      <c r="C30" s="3">
        <v>10</v>
      </c>
      <c r="D30" s="29"/>
      <c r="E30" s="5">
        <f t="shared" si="0"/>
        <v>0</v>
      </c>
    </row>
    <row r="31" spans="1:5" ht="28.5" x14ac:dyDescent="0.2">
      <c r="A31" s="11" t="s">
        <v>31</v>
      </c>
      <c r="B31" s="20" t="s">
        <v>107</v>
      </c>
      <c r="C31" s="3">
        <v>3</v>
      </c>
      <c r="D31" s="29"/>
      <c r="E31" s="5">
        <f t="shared" si="0"/>
        <v>0</v>
      </c>
    </row>
    <row r="32" spans="1:5" ht="42.75" x14ac:dyDescent="0.2">
      <c r="A32" s="11" t="s">
        <v>32</v>
      </c>
      <c r="B32" s="20" t="s">
        <v>108</v>
      </c>
      <c r="C32" s="3">
        <v>10</v>
      </c>
      <c r="D32" s="29"/>
      <c r="E32" s="5">
        <f t="shared" si="0"/>
        <v>0</v>
      </c>
    </row>
    <row r="33" spans="1:5" ht="28.5" x14ac:dyDescent="0.2">
      <c r="A33" s="11" t="s">
        <v>33</v>
      </c>
      <c r="B33" s="22" t="s">
        <v>113</v>
      </c>
      <c r="C33" s="3">
        <v>5</v>
      </c>
      <c r="D33" s="29"/>
      <c r="E33" s="5">
        <f t="shared" si="0"/>
        <v>0</v>
      </c>
    </row>
    <row r="34" spans="1:5" ht="28.5" x14ac:dyDescent="0.2">
      <c r="A34" s="11" t="s">
        <v>34</v>
      </c>
      <c r="B34" s="20" t="s">
        <v>125</v>
      </c>
      <c r="C34" s="3">
        <v>10</v>
      </c>
      <c r="D34" s="29"/>
      <c r="E34" s="5">
        <f t="shared" si="0"/>
        <v>0</v>
      </c>
    </row>
    <row r="35" spans="1:5" ht="28.5" x14ac:dyDescent="0.2">
      <c r="A35" s="11" t="s">
        <v>35</v>
      </c>
      <c r="B35" s="20" t="s">
        <v>126</v>
      </c>
      <c r="C35" s="3">
        <v>10</v>
      </c>
      <c r="D35" s="29"/>
      <c r="E35" s="5">
        <f t="shared" si="0"/>
        <v>0</v>
      </c>
    </row>
    <row r="36" spans="1:5" ht="28.5" x14ac:dyDescent="0.2">
      <c r="A36" s="11" t="s">
        <v>36</v>
      </c>
      <c r="B36" s="20" t="s">
        <v>123</v>
      </c>
      <c r="C36" s="3">
        <v>40</v>
      </c>
      <c r="D36" s="29"/>
      <c r="E36" s="5">
        <f t="shared" si="0"/>
        <v>0</v>
      </c>
    </row>
    <row r="37" spans="1:5" ht="28.5" x14ac:dyDescent="0.2">
      <c r="A37" s="11" t="s">
        <v>37</v>
      </c>
      <c r="B37" s="22" t="s">
        <v>124</v>
      </c>
      <c r="C37" s="3">
        <v>40</v>
      </c>
      <c r="D37" s="29"/>
      <c r="E37" s="5">
        <f t="shared" si="0"/>
        <v>0</v>
      </c>
    </row>
    <row r="38" spans="1:5" ht="42.75" x14ac:dyDescent="0.2">
      <c r="A38" s="11" t="s">
        <v>38</v>
      </c>
      <c r="B38" s="20" t="s">
        <v>109</v>
      </c>
      <c r="C38" s="3">
        <v>2</v>
      </c>
      <c r="D38" s="29"/>
      <c r="E38" s="5">
        <f t="shared" si="0"/>
        <v>0</v>
      </c>
    </row>
    <row r="39" spans="1:5" ht="28.5" x14ac:dyDescent="0.2">
      <c r="A39" s="11" t="s">
        <v>39</v>
      </c>
      <c r="B39" s="20" t="s">
        <v>110</v>
      </c>
      <c r="C39" s="3">
        <v>2</v>
      </c>
      <c r="D39" s="29"/>
      <c r="E39" s="5">
        <f t="shared" si="0"/>
        <v>0</v>
      </c>
    </row>
    <row r="40" spans="1:5" ht="28.5" x14ac:dyDescent="0.2">
      <c r="A40" s="11" t="s">
        <v>40</v>
      </c>
      <c r="B40" s="22" t="s">
        <v>111</v>
      </c>
      <c r="C40" s="3">
        <v>40</v>
      </c>
      <c r="D40" s="29"/>
      <c r="E40" s="5">
        <f t="shared" si="0"/>
        <v>0</v>
      </c>
    </row>
    <row r="41" spans="1:5" ht="28.5" x14ac:dyDescent="0.2">
      <c r="A41" s="11" t="s">
        <v>41</v>
      </c>
      <c r="B41" s="22" t="s">
        <v>112</v>
      </c>
      <c r="C41" s="3">
        <v>40</v>
      </c>
      <c r="D41" s="29"/>
      <c r="E41" s="5">
        <f t="shared" si="0"/>
        <v>0</v>
      </c>
    </row>
    <row r="42" spans="1:5" ht="28.5" x14ac:dyDescent="0.2">
      <c r="A42" s="11" t="s">
        <v>42</v>
      </c>
      <c r="B42" s="20" t="s">
        <v>132</v>
      </c>
      <c r="C42" s="3">
        <v>40</v>
      </c>
      <c r="D42" s="29"/>
      <c r="E42" s="5">
        <f t="shared" si="0"/>
        <v>0</v>
      </c>
    </row>
    <row r="43" spans="1:5" ht="28.5" x14ac:dyDescent="0.2">
      <c r="A43" s="11" t="s">
        <v>43</v>
      </c>
      <c r="B43" s="20" t="s">
        <v>133</v>
      </c>
      <c r="C43" s="3">
        <v>40</v>
      </c>
      <c r="D43" s="29"/>
      <c r="E43" s="5">
        <f t="shared" si="0"/>
        <v>0</v>
      </c>
    </row>
    <row r="44" spans="1:5" ht="14.25" x14ac:dyDescent="0.2">
      <c r="A44" s="11" t="s">
        <v>44</v>
      </c>
      <c r="B44" s="20" t="s">
        <v>135</v>
      </c>
      <c r="C44" s="3">
        <v>40</v>
      </c>
      <c r="D44" s="29"/>
      <c r="E44" s="5">
        <f t="shared" si="0"/>
        <v>0</v>
      </c>
    </row>
    <row r="45" spans="1:5" ht="14.25" x14ac:dyDescent="0.2">
      <c r="A45" s="11" t="s">
        <v>45</v>
      </c>
      <c r="B45" s="20" t="s">
        <v>134</v>
      </c>
      <c r="C45" s="3">
        <v>40</v>
      </c>
      <c r="D45" s="29"/>
      <c r="E45" s="5">
        <f t="shared" si="0"/>
        <v>0</v>
      </c>
    </row>
    <row r="46" spans="1:5" ht="28.5" x14ac:dyDescent="0.2">
      <c r="A46" s="11" t="s">
        <v>46</v>
      </c>
      <c r="B46" s="20" t="s">
        <v>131</v>
      </c>
      <c r="C46" s="3">
        <v>25</v>
      </c>
      <c r="D46" s="29"/>
      <c r="E46" s="5">
        <f t="shared" si="0"/>
        <v>0</v>
      </c>
    </row>
    <row r="47" spans="1:5" ht="28.5" x14ac:dyDescent="0.2">
      <c r="A47" s="11" t="s">
        <v>47</v>
      </c>
      <c r="B47" s="20" t="s">
        <v>130</v>
      </c>
      <c r="C47" s="3">
        <v>25</v>
      </c>
      <c r="D47" s="29"/>
      <c r="E47" s="5">
        <f t="shared" si="0"/>
        <v>0</v>
      </c>
    </row>
    <row r="48" spans="1:5" ht="28.5" x14ac:dyDescent="0.2">
      <c r="A48" s="11" t="s">
        <v>48</v>
      </c>
      <c r="B48" s="20" t="s">
        <v>129</v>
      </c>
      <c r="C48" s="3">
        <v>30</v>
      </c>
      <c r="D48" s="29"/>
      <c r="E48" s="5">
        <f t="shared" si="0"/>
        <v>0</v>
      </c>
    </row>
    <row r="49" spans="1:5" ht="28.5" x14ac:dyDescent="0.2">
      <c r="A49" s="11" t="s">
        <v>49</v>
      </c>
      <c r="B49" s="20" t="s">
        <v>136</v>
      </c>
      <c r="C49" s="3">
        <v>25</v>
      </c>
      <c r="D49" s="29"/>
      <c r="E49" s="5">
        <f t="shared" si="0"/>
        <v>0</v>
      </c>
    </row>
    <row r="50" spans="1:5" ht="28.5" x14ac:dyDescent="0.2">
      <c r="A50" s="11" t="s">
        <v>50</v>
      </c>
      <c r="B50" s="20" t="s">
        <v>128</v>
      </c>
      <c r="C50" s="3">
        <v>25</v>
      </c>
      <c r="D50" s="29"/>
      <c r="E50" s="5">
        <f t="shared" si="0"/>
        <v>0</v>
      </c>
    </row>
    <row r="51" spans="1:5" ht="28.5" x14ac:dyDescent="0.2">
      <c r="A51" s="11" t="s">
        <v>51</v>
      </c>
      <c r="B51" s="20" t="s">
        <v>127</v>
      </c>
      <c r="C51" s="3">
        <v>30</v>
      </c>
      <c r="D51" s="29"/>
      <c r="E51" s="5">
        <f t="shared" si="0"/>
        <v>0</v>
      </c>
    </row>
    <row r="52" spans="1:5" ht="42.75" x14ac:dyDescent="0.2">
      <c r="A52" s="11" t="s">
        <v>52</v>
      </c>
      <c r="B52" s="20" t="s">
        <v>138</v>
      </c>
      <c r="C52" s="3">
        <v>40</v>
      </c>
      <c r="D52" s="29"/>
      <c r="E52" s="5">
        <f t="shared" si="0"/>
        <v>0</v>
      </c>
    </row>
    <row r="53" spans="1:5" ht="42.75" x14ac:dyDescent="0.2">
      <c r="A53" s="11" t="s">
        <v>53</v>
      </c>
      <c r="B53" s="20" t="s">
        <v>138</v>
      </c>
      <c r="C53" s="3">
        <v>40</v>
      </c>
      <c r="D53" s="29"/>
      <c r="E53" s="5">
        <f t="shared" si="0"/>
        <v>0</v>
      </c>
    </row>
    <row r="54" spans="1:5" ht="42.75" x14ac:dyDescent="0.2">
      <c r="A54" s="11" t="s">
        <v>54</v>
      </c>
      <c r="B54" s="20" t="s">
        <v>138</v>
      </c>
      <c r="C54" s="3">
        <v>40</v>
      </c>
      <c r="D54" s="29"/>
      <c r="E54" s="5">
        <f t="shared" si="0"/>
        <v>0</v>
      </c>
    </row>
    <row r="55" spans="1:5" ht="42.75" x14ac:dyDescent="0.2">
      <c r="A55" s="11" t="s">
        <v>55</v>
      </c>
      <c r="B55" s="20" t="s">
        <v>138</v>
      </c>
      <c r="C55" s="3">
        <v>40</v>
      </c>
      <c r="D55" s="29"/>
      <c r="E55" s="5">
        <f t="shared" si="0"/>
        <v>0</v>
      </c>
    </row>
    <row r="56" spans="1:5" ht="42.75" x14ac:dyDescent="0.2">
      <c r="A56" s="11" t="s">
        <v>56</v>
      </c>
      <c r="B56" s="20" t="s">
        <v>137</v>
      </c>
      <c r="C56" s="3">
        <v>3</v>
      </c>
      <c r="D56" s="29"/>
      <c r="E56" s="5">
        <f t="shared" si="0"/>
        <v>0</v>
      </c>
    </row>
    <row r="57" spans="1:5" ht="42.75" x14ac:dyDescent="0.2">
      <c r="A57" s="11" t="s">
        <v>57</v>
      </c>
      <c r="B57" s="20" t="s">
        <v>137</v>
      </c>
      <c r="C57" s="3">
        <v>3</v>
      </c>
      <c r="D57" s="29"/>
      <c r="E57" s="5">
        <f t="shared" si="0"/>
        <v>0</v>
      </c>
    </row>
    <row r="58" spans="1:5" ht="42.75" x14ac:dyDescent="0.2">
      <c r="A58" s="11" t="s">
        <v>58</v>
      </c>
      <c r="B58" s="20" t="s">
        <v>137</v>
      </c>
      <c r="C58" s="3">
        <v>3</v>
      </c>
      <c r="D58" s="29"/>
      <c r="E58" s="5">
        <f t="shared" si="0"/>
        <v>0</v>
      </c>
    </row>
    <row r="59" spans="1:5" ht="42.75" x14ac:dyDescent="0.2">
      <c r="A59" s="11" t="s">
        <v>59</v>
      </c>
      <c r="B59" s="20" t="s">
        <v>137</v>
      </c>
      <c r="C59" s="3">
        <v>3</v>
      </c>
      <c r="D59" s="29"/>
      <c r="E59" s="5">
        <f t="shared" si="0"/>
        <v>0</v>
      </c>
    </row>
    <row r="60" spans="1:5" ht="28.5" x14ac:dyDescent="0.2">
      <c r="A60" s="11" t="s">
        <v>60</v>
      </c>
      <c r="B60" s="20" t="s">
        <v>122</v>
      </c>
      <c r="C60" s="3">
        <v>10</v>
      </c>
      <c r="D60" s="29"/>
      <c r="E60" s="5">
        <f t="shared" si="0"/>
        <v>0</v>
      </c>
    </row>
    <row r="61" spans="1:5" ht="28.5" x14ac:dyDescent="0.2">
      <c r="A61" s="11" t="s">
        <v>61</v>
      </c>
      <c r="B61" s="20" t="s">
        <v>121</v>
      </c>
      <c r="C61" s="3">
        <v>10</v>
      </c>
      <c r="D61" s="29"/>
      <c r="E61" s="5">
        <f t="shared" si="0"/>
        <v>0</v>
      </c>
    </row>
    <row r="62" spans="1:5" ht="14.25" x14ac:dyDescent="0.2">
      <c r="A62" s="11" t="s">
        <v>62</v>
      </c>
      <c r="B62" s="22" t="s">
        <v>117</v>
      </c>
      <c r="C62" s="3">
        <v>3</v>
      </c>
      <c r="D62" s="29"/>
      <c r="E62" s="5">
        <f t="shared" si="0"/>
        <v>0</v>
      </c>
    </row>
    <row r="63" spans="1:5" ht="14.25" x14ac:dyDescent="0.2">
      <c r="A63" s="11" t="s">
        <v>63</v>
      </c>
      <c r="B63" s="20" t="s">
        <v>140</v>
      </c>
      <c r="C63" s="3">
        <v>3</v>
      </c>
      <c r="D63" s="29"/>
      <c r="E63" s="5">
        <f t="shared" si="0"/>
        <v>0</v>
      </c>
    </row>
    <row r="64" spans="1:5" ht="28.5" x14ac:dyDescent="0.2">
      <c r="A64" s="11" t="s">
        <v>64</v>
      </c>
      <c r="B64" s="20" t="s">
        <v>139</v>
      </c>
      <c r="C64" s="3">
        <v>3</v>
      </c>
      <c r="D64" s="29"/>
      <c r="E64" s="5">
        <f t="shared" si="0"/>
        <v>0</v>
      </c>
    </row>
    <row r="65" spans="1:5" ht="14.25" x14ac:dyDescent="0.2">
      <c r="A65" s="11" t="s">
        <v>65</v>
      </c>
      <c r="B65" s="20" t="s">
        <v>141</v>
      </c>
      <c r="C65" s="3">
        <v>3</v>
      </c>
      <c r="D65" s="29"/>
      <c r="E65" s="5">
        <f t="shared" si="0"/>
        <v>0</v>
      </c>
    </row>
    <row r="66" spans="1:5" ht="28.5" x14ac:dyDescent="0.2">
      <c r="A66" s="11" t="s">
        <v>66</v>
      </c>
      <c r="B66" s="20" t="s">
        <v>118</v>
      </c>
      <c r="C66" s="3">
        <v>2</v>
      </c>
      <c r="D66" s="29"/>
      <c r="E66" s="5">
        <f t="shared" si="0"/>
        <v>0</v>
      </c>
    </row>
    <row r="67" spans="1:5" ht="28.5" x14ac:dyDescent="0.2">
      <c r="A67" s="11" t="s">
        <v>67</v>
      </c>
      <c r="B67" s="20" t="s">
        <v>119</v>
      </c>
      <c r="C67" s="3">
        <v>1</v>
      </c>
      <c r="D67" s="29"/>
      <c r="E67" s="5">
        <f t="shared" ref="E67:E68" si="1">D67*C67</f>
        <v>0</v>
      </c>
    </row>
    <row r="68" spans="1:5" thickBot="1" x14ac:dyDescent="0.25">
      <c r="A68" s="11" t="s">
        <v>68</v>
      </c>
      <c r="B68" s="20" t="s">
        <v>120</v>
      </c>
      <c r="C68" s="3">
        <v>2</v>
      </c>
      <c r="D68" s="29"/>
      <c r="E68" s="5">
        <f t="shared" si="1"/>
        <v>0</v>
      </c>
    </row>
    <row r="69" spans="1:5" ht="18.75" customHeight="1" thickBot="1" x14ac:dyDescent="0.25">
      <c r="A69" s="48" t="s">
        <v>150</v>
      </c>
      <c r="B69" s="49"/>
      <c r="C69" s="49"/>
      <c r="D69" s="50"/>
      <c r="E69" s="23">
        <f>SUM(E3:E68)</f>
        <v>0</v>
      </c>
    </row>
    <row r="70" spans="1:5" ht="18.75" customHeight="1" thickBot="1" x14ac:dyDescent="0.25">
      <c r="A70" s="48" t="s">
        <v>149</v>
      </c>
      <c r="B70" s="49"/>
      <c r="C70" s="49"/>
      <c r="D70" s="50"/>
      <c r="E70" s="23">
        <f>E69/1.1</f>
        <v>0</v>
      </c>
    </row>
    <row r="71" spans="1:5" ht="12" customHeight="1" x14ac:dyDescent="0.2"/>
    <row r="72" spans="1:5" ht="12" customHeight="1" x14ac:dyDescent="0.2"/>
    <row r="73" spans="1:5" ht="12" customHeight="1" x14ac:dyDescent="0.2"/>
    <row r="74" spans="1:5" ht="12" customHeight="1" x14ac:dyDescent="0.2"/>
    <row r="75" spans="1:5" ht="12" customHeight="1" x14ac:dyDescent="0.2"/>
    <row r="76" spans="1:5" ht="12" customHeight="1" x14ac:dyDescent="0.2"/>
    <row r="77" spans="1:5" ht="12" customHeight="1" x14ac:dyDescent="0.2"/>
    <row r="78" spans="1:5" ht="12" customHeight="1" x14ac:dyDescent="0.2"/>
    <row r="79" spans="1:5" ht="12" customHeight="1" x14ac:dyDescent="0.2"/>
    <row r="80" spans="1: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</sheetData>
  <mergeCells count="3">
    <mergeCell ref="A69:D69"/>
    <mergeCell ref="A70:D70"/>
    <mergeCell ref="A1:E1"/>
  </mergeCells>
  <pageMargins left="0.70866141732283472" right="0.70866141732283472" top="0.74803149606299213" bottom="0.74803149606299213" header="0" footer="0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CP</vt:lpstr>
      <vt:lpstr>Literatúra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hospodarka</dc:creator>
  <cp:lastModifiedBy>user</cp:lastModifiedBy>
  <cp:lastPrinted>2020-02-24T06:29:32Z</cp:lastPrinted>
  <dcterms:created xsi:type="dcterms:W3CDTF">2019-01-22T21:32:11Z</dcterms:created>
  <dcterms:modified xsi:type="dcterms:W3CDTF">2020-02-27T09:26:00Z</dcterms:modified>
</cp:coreProperties>
</file>